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\Licitações\LICITAÇÕES 2023\PREGÃO\ELETRÔNICO\PE_12_2023 Seguro da frota municipal\"/>
    </mc:Choice>
  </mc:AlternateContent>
  <xr:revisionPtr revIDLastSave="0" documentId="13_ncr:1_{38DB259D-A19F-46E2-9276-E6A44FA4B887}" xr6:coauthVersionLast="47" xr6:coauthVersionMax="47" xr10:uidLastSave="{00000000-0000-0000-0000-000000000000}"/>
  <bookViews>
    <workbookView xWindow="-120" yWindow="-120" windowWidth="29040" windowHeight="15720" xr2:uid="{64B63F14-76E4-4E4F-9362-BE1422BD0622}"/>
  </bookViews>
  <sheets>
    <sheet name="Planilha1" sheetId="1" r:id="rId1"/>
  </sheets>
  <definedNames>
    <definedName name="_xlnm.Print_Area" localSheetId="0">Planilha1!$A$3:$X$40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I39" i="1"/>
  <c r="I16" i="1"/>
  <c r="I15" i="1"/>
</calcChain>
</file>

<file path=xl/sharedStrings.xml><?xml version="1.0" encoding="utf-8"?>
<sst xmlns="http://schemas.openxmlformats.org/spreadsheetml/2006/main" count="359" uniqueCount="163">
  <si>
    <t>Item</t>
  </si>
  <si>
    <t>Veículos</t>
  </si>
  <si>
    <t>Código Fipe</t>
  </si>
  <si>
    <t>Fabricação</t>
  </si>
  <si>
    <t>Modelo</t>
  </si>
  <si>
    <t>Placa</t>
  </si>
  <si>
    <t>CHASSI</t>
  </si>
  <si>
    <t>RENAVAM</t>
  </si>
  <si>
    <t>Casco</t>
  </si>
  <si>
    <t>Franquia máxima</t>
  </si>
  <si>
    <t>Utilização</t>
  </si>
  <si>
    <t>Danos materiais</t>
  </si>
  <si>
    <t>Danos corporais</t>
  </si>
  <si>
    <t xml:space="preserve">Danos morais </t>
  </si>
  <si>
    <t>APP morte por passageiro</t>
  </si>
  <si>
    <t>APP invalidez por passageiro</t>
  </si>
  <si>
    <t>Cobertura de vidros completos e faróis</t>
  </si>
  <si>
    <t>Franquia máxima para cobertura de vidros completos e faróis</t>
  </si>
  <si>
    <t xml:space="preserve">Franquia máxima parabrisas </t>
  </si>
  <si>
    <t>Franquia máxima Vidro Traseiro</t>
  </si>
  <si>
    <t>Guincho e táxi 24 horas</t>
  </si>
  <si>
    <t>Carro reserva</t>
  </si>
  <si>
    <t>Possui Rastreador?</t>
  </si>
  <si>
    <t>VALOR UNITÁRIO</t>
  </si>
  <si>
    <t>NISSAN - SENTRA SV 2.0  FLEX START 16V AUT CVT</t>
  </si>
  <si>
    <t>023123-1</t>
  </si>
  <si>
    <t>IVQ4225</t>
  </si>
  <si>
    <t>3N1BB7AD1EY241689</t>
  </si>
  <si>
    <t>100% Fipe</t>
  </si>
  <si>
    <t>OFICIAL</t>
  </si>
  <si>
    <t>COMPLETA</t>
  </si>
  <si>
    <t>500km</t>
  </si>
  <si>
    <t>NÃO</t>
  </si>
  <si>
    <t xml:space="preserve">CHEVROLET - ONIX HATCH LS 1.0 8V FLEXPOWER 5P MEC </t>
  </si>
  <si>
    <t>004423-7</t>
  </si>
  <si>
    <t>IXC5977</t>
  </si>
  <si>
    <t>9BGKR48G0GG204941</t>
  </si>
  <si>
    <t xml:space="preserve">CHEVROLET - ONIX HATCH LT 1.0 8V FLEXPOWER 5P MEC </t>
  </si>
  <si>
    <t>004424-5</t>
  </si>
  <si>
    <t>IYY4342</t>
  </si>
  <si>
    <t>9BGKS48U0KG174977</t>
  </si>
  <si>
    <t>CHEVROLET - CLASSIC LS 1.0 VHC E FLEXPOWER  4P</t>
  </si>
  <si>
    <t>004360-5</t>
  </si>
  <si>
    <t>IVP1880</t>
  </si>
  <si>
    <t>8AGSU19F0FR100702</t>
  </si>
  <si>
    <t>CHEVROLET - CLASSIC  LS 1.0 VHC E FLEXPOWER 4P</t>
  </si>
  <si>
    <t>IVP1I82</t>
  </si>
  <si>
    <t>8AGSU19F0FR101355</t>
  </si>
  <si>
    <t>CHEVROLET - CELTA LT 1.0 MPFI 8V FLEX  POWER 5P</t>
  </si>
  <si>
    <t>IWP0C98</t>
  </si>
  <si>
    <t>9BGRP4820FG362613</t>
  </si>
  <si>
    <t xml:space="preserve">FIAT - STRADA WORKING 1.4 MPI FIRE FLEX 8V CE </t>
  </si>
  <si>
    <t>001292-0</t>
  </si>
  <si>
    <t>IVS5D86</t>
  </si>
  <si>
    <t>9BD578241F7842641</t>
  </si>
  <si>
    <t>VW - GOL G6 TRENDLINE  1.0 T.FLEX 12V 4P</t>
  </si>
  <si>
    <t>005455-0</t>
  </si>
  <si>
    <t>IYO0287</t>
  </si>
  <si>
    <t>9BWAG45U9JT146700</t>
  </si>
  <si>
    <t>FORD RANGER XL CD4 22C</t>
  </si>
  <si>
    <t>003426-6</t>
  </si>
  <si>
    <t>IZC 1F72</t>
  </si>
  <si>
    <t>8AFAR23N3KJ113539</t>
  </si>
  <si>
    <t>CHEVROLET - CELTA SPIRIT 1.0 MPFI 6V FLEX  POWER 2P</t>
  </si>
  <si>
    <t>004202-1</t>
  </si>
  <si>
    <t>IMJ4C82</t>
  </si>
  <si>
    <t>9BGRX08X05G183649</t>
  </si>
  <si>
    <t>CHEVROLET - ONIX 10MT LT1 1.0 5P</t>
  </si>
  <si>
    <t>JBI9D54</t>
  </si>
  <si>
    <t>9BGEB48A0PG111053</t>
  </si>
  <si>
    <t>CHEVROLET - ONIX PLUS 10MT LT1 1.0 5P</t>
  </si>
  <si>
    <t>JBS2C50</t>
  </si>
  <si>
    <t>9BGEB69A0PG237097</t>
  </si>
  <si>
    <t xml:space="preserve">FORD - CAMINHÃO CARGO 2428 E T 3EX 2P </t>
  </si>
  <si>
    <t>504113-9</t>
  </si>
  <si>
    <t>IQZ4021</t>
  </si>
  <si>
    <t>9BFYCEJXXABB57939</t>
  </si>
  <si>
    <t>FORD - CAMINHÃO CARGO 2629E 6X4 TB E5</t>
  </si>
  <si>
    <t>504143-0</t>
  </si>
  <si>
    <t>IVV2494</t>
  </si>
  <si>
    <t>9BFZEANE2EBS65880</t>
  </si>
  <si>
    <t>MB - CAMINHÃO LK 1214 4X2</t>
  </si>
  <si>
    <t>IHY8G47</t>
  </si>
  <si>
    <t>9BM384041MB925131</t>
  </si>
  <si>
    <t>Valor determinado: R$ 45.394,45</t>
  </si>
  <si>
    <t>MB - CAMINHÃO L 1214 4X2</t>
  </si>
  <si>
    <t>509045-8</t>
  </si>
  <si>
    <t>IHY8G76</t>
  </si>
  <si>
    <t>9BM384004LB884672</t>
  </si>
  <si>
    <t>MB - CAMINHÃO ATRON 2729 K 6X4 2P E5</t>
  </si>
  <si>
    <t>509289-2</t>
  </si>
  <si>
    <t>IVM2G22</t>
  </si>
  <si>
    <t>9BM693388EB956377</t>
  </si>
  <si>
    <t>FORD - CAMINHÃO CARGO 2629 6X4 / BASCULANTE</t>
  </si>
  <si>
    <t>IZY5F27</t>
  </si>
  <si>
    <t>9BFZEANE3KB579962</t>
  </si>
  <si>
    <t>Valor determinado: R$ 321.500,00</t>
  </si>
  <si>
    <t>VW - CAMINHÃO 16-220 TURBO 3 EIXOS</t>
  </si>
  <si>
    <t>515043-4</t>
  </si>
  <si>
    <t>IHZ9743</t>
  </si>
  <si>
    <t>9BWYTAHT5WRB05757</t>
  </si>
  <si>
    <t>VW - CAMINHÃO 17-230 CRM 4X2</t>
  </si>
  <si>
    <t>JBC5H53</t>
  </si>
  <si>
    <t>9536G8244NR036714</t>
  </si>
  <si>
    <t>CAMINHÃO RENAULT/MASTER CH CABINE</t>
  </si>
  <si>
    <t>ENN4G34</t>
  </si>
  <si>
    <t>93TVBU4X1NJ875910</t>
  </si>
  <si>
    <t>VW - ONIBUS 15.190 ESCOLAR INDUSCAR FOZ</t>
  </si>
  <si>
    <t>IPO7078</t>
  </si>
  <si>
    <t>9BWR882W89R925379</t>
  </si>
  <si>
    <t>Valor determinado: R$ 88.996,56</t>
  </si>
  <si>
    <t>ESCOLAR</t>
  </si>
  <si>
    <t>M. Benz/Caio LO 916 ORE</t>
  </si>
  <si>
    <t>IZB 7C78</t>
  </si>
  <si>
    <t>9BM979277KB118040</t>
  </si>
  <si>
    <t>Valor determinado: R$ 239.710,39</t>
  </si>
  <si>
    <t>VW/15.190 EOD E. HD ORE</t>
  </si>
  <si>
    <t>IYV3924</t>
  </si>
  <si>
    <t>9532E82W9KR911478</t>
  </si>
  <si>
    <t>Valor determinado: R$ 249.975,24</t>
  </si>
  <si>
    <t>MARCOPOLO- MICROONIBUS VOLARE  LOTAÇÃO  E ESCOLAR  A6/V6</t>
  </si>
  <si>
    <t>508002-9</t>
  </si>
  <si>
    <t>IPO4535</t>
  </si>
  <si>
    <t>93PB36D2M9C028159</t>
  </si>
  <si>
    <t>MARCOPOLO - VOLARE LOTAÇÃO E ESCOLAR A8/V8</t>
  </si>
  <si>
    <t>508006-1</t>
  </si>
  <si>
    <t>IPP3334</t>
  </si>
  <si>
    <t>93PB42G3P9C029408</t>
  </si>
  <si>
    <t>I/M. BENZ 416 CDI SPRINTERM</t>
  </si>
  <si>
    <t>JBF3E25</t>
  </si>
  <si>
    <t>8AC907843NE199853</t>
  </si>
  <si>
    <t>FIAT - DUCATO  MULTI LONG 2.3 TETO ALTO ME</t>
  </si>
  <si>
    <t>001287-4</t>
  </si>
  <si>
    <t>IUK0401</t>
  </si>
  <si>
    <t>93W245H34D2112670</t>
  </si>
  <si>
    <t>FIAT - DUCATO ENGESIGMIC MINIBUS, 16 PASSAGEIROS</t>
  </si>
  <si>
    <t>JAI9I59</t>
  </si>
  <si>
    <t>3C6EFVEK3LE118896</t>
  </si>
  <si>
    <t>Valor determinado R$ 204.000,00</t>
  </si>
  <si>
    <t>RENAULT - MASTER EXTRA VITRE FURGAO L3H2 2.3DCI 16V (16 LUG) DIES. 3P.</t>
  </si>
  <si>
    <t>IZX0D85</t>
  </si>
  <si>
    <t>93YMAF4XELJ223870</t>
  </si>
  <si>
    <t>Valor determinado R$ 168.000,00</t>
  </si>
  <si>
    <t>CHEVROLET - SPIN PREMIER (ECONO.FLEX) 1.8 / MT (7 LUG.) 8V A/G 4P</t>
  </si>
  <si>
    <t>004495-4</t>
  </si>
  <si>
    <t>IZX0D71</t>
  </si>
  <si>
    <t>9BGJP7520LB110905</t>
  </si>
  <si>
    <t>FIAT - DUCATO MULTI LONG 2.3 TETO ALTO ME</t>
  </si>
  <si>
    <t>IVX5601</t>
  </si>
  <si>
    <t>93W245H34E2137608</t>
  </si>
  <si>
    <t>RENAULT - KANGOO EXPRESS FURGÃO HI-FLEX 1.6 16V</t>
  </si>
  <si>
    <t>025133-0</t>
  </si>
  <si>
    <t>IVT5115</t>
  </si>
  <si>
    <t>8A1FC1415FL388741</t>
  </si>
  <si>
    <t>CHEVROLET - SPIN 1.8 / AT (7 LUG.) 8V A/G 4P</t>
  </si>
  <si>
    <t>JBC7A20</t>
  </si>
  <si>
    <t>9BGJK7520NB157697</t>
  </si>
  <si>
    <t>AMBULANCIA</t>
  </si>
  <si>
    <t>I/M BENZ SPRINTER TCA AMB.</t>
  </si>
  <si>
    <t>JBM5D74</t>
  </si>
  <si>
    <t>8AC907643NE216044</t>
  </si>
  <si>
    <t>Planilha Excel - Termo e Referência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</si>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</sst>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&quot;R$&quot;\ \-#,##0.00"/>
    <numFmt numFmtId="164" formatCode="&quot;R$&quot;\ #,##0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9"/>
      <name val="Courier New"/>
      <family val="3"/>
    </font>
    <font>
      <sz val="9"/>
      <name val="Courier New"/>
      <family val="3"/>
    </font>
    <font>
      <b/>
      <sz val="8"/>
      <name val="Verdana"/>
      <family val="2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sz val="14"/>
      <color theme="1"/>
      <name val="Courier New"/>
      <family val="3"/>
    </font>
    <font>
      <b/>
      <sz val="10"/>
      <name val="Courier New"/>
      <family val="3"/>
    </font>
    <font>
      <b/>
      <sz val="1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justify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9" fontId="2" fillId="0" borderId="4" xfId="0" applyNumberFormat="1" applyFont="1" applyBorder="1" applyAlignment="1">
      <alignment horizontal="justify"/>
    </xf>
    <xf numFmtId="8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1" xfId="0" applyNumberFormat="1" applyFont="1" applyBorder="1" applyAlignment="1">
      <alignment horizontal="justify"/>
    </xf>
    <xf numFmtId="10" fontId="4" fillId="0" borderId="1" xfId="0" applyNumberFormat="1" applyFont="1" applyBorder="1" applyAlignment="1">
      <alignment horizontal="justify"/>
    </xf>
    <xf numFmtId="0" fontId="2" fillId="0" borderId="4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justify" vertical="center"/>
    </xf>
    <xf numFmtId="8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9" fontId="2" fillId="0" borderId="4" xfId="0" applyNumberFormat="1" applyFont="1" applyBorder="1" applyAlignment="1">
      <alignment horizontal="justify" vertical="center"/>
    </xf>
    <xf numFmtId="8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justify"/>
    </xf>
    <xf numFmtId="8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0" fontId="2" fillId="0" borderId="4" xfId="0" applyNumberFormat="1" applyFont="1" applyBorder="1" applyAlignment="1">
      <alignment horizontal="justify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5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4" xfId="0" applyFont="1" applyBorder="1"/>
    <xf numFmtId="8" fontId="4" fillId="0" borderId="6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8" fontId="8" fillId="0" borderId="13" xfId="0" applyNumberFormat="1" applyFont="1" applyBorder="1" applyAlignment="1">
      <alignment horizontal="center"/>
    </xf>
    <xf numFmtId="8" fontId="8" fillId="0" borderId="14" xfId="0" applyNumberFormat="1" applyFont="1" applyBorder="1" applyAlignment="1">
      <alignment horizontal="center"/>
    </xf>
    <xf numFmtId="8" fontId="8" fillId="0" borderId="15" xfId="0" applyNumberFormat="1" applyFont="1" applyBorder="1" applyAlignment="1">
      <alignment horizontal="center"/>
    </xf>
  </cellXfs>
  <cellStyles count="2">
    <cellStyle name="Normal" xfId="0" builtinId="0"/>
    <cellStyle name="Normal 2" xfId="1" xr:uid="{D217AF73-3E7F-4A3C-BB7F-BBFFB8036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94E4-5D50-401D-9AAB-DAFD079667DE}">
  <sheetPr>
    <pageSetUpPr fitToPage="1"/>
  </sheetPr>
  <dimension ref="A2:AP40"/>
  <sheetViews>
    <sheetView tabSelected="1" topLeftCell="J27" workbookViewId="0">
      <selection activeCell="X5" sqref="X5:X39"/>
    </sheetView>
  </sheetViews>
  <sheetFormatPr defaultRowHeight="15" x14ac:dyDescent="0.25"/>
  <cols>
    <col min="1" max="1" width="6" customWidth="1"/>
    <col min="2" max="2" width="28.140625" style="60" customWidth="1"/>
    <col min="3" max="3" width="9.7109375" customWidth="1"/>
    <col min="4" max="4" width="9" customWidth="1"/>
    <col min="5" max="5" width="8.28515625" customWidth="1"/>
    <col min="6" max="6" width="10.28515625" customWidth="1"/>
    <col min="7" max="7" width="11.85546875" style="53" customWidth="1"/>
    <col min="8" max="8" width="12.5703125" style="53" customWidth="1"/>
    <col min="9" max="9" width="13.28515625" customWidth="1"/>
    <col min="10" max="10" width="13.140625" bestFit="1" customWidth="1"/>
    <col min="11" max="11" width="12" customWidth="1"/>
    <col min="12" max="13" width="14.140625" bestFit="1" customWidth="1"/>
    <col min="14" max="14" width="15.28515625" customWidth="1"/>
    <col min="15" max="15" width="15.5703125" customWidth="1"/>
    <col min="16" max="16" width="15.42578125" customWidth="1"/>
    <col min="17" max="17" width="13.42578125" customWidth="1"/>
    <col min="18" max="18" width="14.42578125" customWidth="1"/>
    <col min="19" max="19" width="13.28515625" customWidth="1"/>
    <col min="20" max="20" width="14.5703125" customWidth="1"/>
    <col min="21" max="21" width="10.85546875" customWidth="1"/>
    <col min="23" max="23" width="12.28515625" customWidth="1"/>
    <col min="24" max="24" width="14.85546875" customWidth="1"/>
  </cols>
  <sheetData>
    <row r="2" spans="1:41" ht="15.75" thickBot="1" x14ac:dyDescent="0.3"/>
    <row r="3" spans="1:41" ht="20.25" thickBot="1" x14ac:dyDescent="0.4">
      <c r="A3" s="80" t="s">
        <v>161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41" s="1" customFormat="1" ht="96" customHeight="1" x14ac:dyDescent="0.2">
      <c r="A4" s="62" t="s">
        <v>0</v>
      </c>
      <c r="B4" s="62" t="s">
        <v>1</v>
      </c>
      <c r="C4" s="62" t="s">
        <v>2</v>
      </c>
      <c r="D4" s="62" t="s">
        <v>3</v>
      </c>
      <c r="E4" s="62" t="s">
        <v>4</v>
      </c>
      <c r="F4" s="62" t="s">
        <v>5</v>
      </c>
      <c r="G4" s="62" t="s">
        <v>6</v>
      </c>
      <c r="H4" s="62" t="s">
        <v>7</v>
      </c>
      <c r="I4" s="63" t="s">
        <v>8</v>
      </c>
      <c r="J4" s="62" t="s">
        <v>9</v>
      </c>
      <c r="K4" s="62" t="s">
        <v>10</v>
      </c>
      <c r="L4" s="64" t="s">
        <v>11</v>
      </c>
      <c r="M4" s="64" t="s">
        <v>12</v>
      </c>
      <c r="N4" s="64" t="s">
        <v>13</v>
      </c>
      <c r="O4" s="64" t="s">
        <v>14</v>
      </c>
      <c r="P4" s="65" t="s">
        <v>15</v>
      </c>
      <c r="Q4" s="62" t="s">
        <v>16</v>
      </c>
      <c r="R4" s="62" t="s">
        <v>17</v>
      </c>
      <c r="S4" s="62" t="s">
        <v>18</v>
      </c>
      <c r="T4" s="62" t="s">
        <v>19</v>
      </c>
      <c r="U4" s="62" t="s">
        <v>20</v>
      </c>
      <c r="V4" s="62" t="s">
        <v>21</v>
      </c>
      <c r="W4" s="62" t="s">
        <v>22</v>
      </c>
      <c r="X4" s="67" t="s">
        <v>23</v>
      </c>
    </row>
    <row r="5" spans="1:41" s="1" customFormat="1" ht="27" customHeight="1" x14ac:dyDescent="0.25">
      <c r="A5" s="2">
        <v>1</v>
      </c>
      <c r="B5" s="54" t="s">
        <v>24</v>
      </c>
      <c r="C5" s="3" t="s">
        <v>25</v>
      </c>
      <c r="D5" s="3">
        <v>2014</v>
      </c>
      <c r="E5" s="4">
        <v>2014</v>
      </c>
      <c r="F5" s="5" t="s">
        <v>26</v>
      </c>
      <c r="G5" s="75" t="s">
        <v>27</v>
      </c>
      <c r="H5" s="20">
        <v>1011380690</v>
      </c>
      <c r="I5" s="7" t="s">
        <v>28</v>
      </c>
      <c r="J5" s="8">
        <v>3000</v>
      </c>
      <c r="K5" s="3" t="s">
        <v>29</v>
      </c>
      <c r="L5" s="9">
        <v>200000</v>
      </c>
      <c r="M5" s="9">
        <v>200000</v>
      </c>
      <c r="N5" s="9">
        <v>50000</v>
      </c>
      <c r="O5" s="9">
        <v>50000</v>
      </c>
      <c r="P5" s="9">
        <v>50000</v>
      </c>
      <c r="Q5" s="3" t="s">
        <v>30</v>
      </c>
      <c r="R5" s="8">
        <v>150</v>
      </c>
      <c r="S5" s="8">
        <v>300</v>
      </c>
      <c r="T5" s="8">
        <v>300</v>
      </c>
      <c r="U5" s="3" t="s">
        <v>31</v>
      </c>
      <c r="V5" s="3" t="s">
        <v>32</v>
      </c>
      <c r="W5" s="4" t="s">
        <v>32</v>
      </c>
      <c r="X5" s="68">
        <v>1429.97</v>
      </c>
    </row>
    <row r="6" spans="1:41" s="1" customFormat="1" ht="33.75" customHeight="1" x14ac:dyDescent="0.25">
      <c r="A6" s="2">
        <v>2</v>
      </c>
      <c r="B6" s="54" t="s">
        <v>33</v>
      </c>
      <c r="C6" s="3" t="s">
        <v>34</v>
      </c>
      <c r="D6" s="3">
        <v>2015</v>
      </c>
      <c r="E6" s="4">
        <v>2016</v>
      </c>
      <c r="F6" s="5" t="s">
        <v>35</v>
      </c>
      <c r="G6" s="75" t="s">
        <v>36</v>
      </c>
      <c r="H6" s="20">
        <v>1079172227</v>
      </c>
      <c r="I6" s="7" t="s">
        <v>28</v>
      </c>
      <c r="J6" s="8">
        <v>3000</v>
      </c>
      <c r="K6" s="3" t="s">
        <v>29</v>
      </c>
      <c r="L6" s="9">
        <v>200000</v>
      </c>
      <c r="M6" s="9">
        <v>200000</v>
      </c>
      <c r="N6" s="9">
        <v>50000</v>
      </c>
      <c r="O6" s="9">
        <v>50000</v>
      </c>
      <c r="P6" s="9">
        <v>50000</v>
      </c>
      <c r="Q6" s="3" t="s">
        <v>30</v>
      </c>
      <c r="R6" s="8">
        <v>150</v>
      </c>
      <c r="S6" s="8">
        <v>300</v>
      </c>
      <c r="T6" s="8">
        <v>300</v>
      </c>
      <c r="U6" s="3" t="s">
        <v>31</v>
      </c>
      <c r="V6" s="3" t="s">
        <v>32</v>
      </c>
      <c r="W6" s="4" t="s">
        <v>32</v>
      </c>
      <c r="X6" s="68">
        <v>1476.84</v>
      </c>
    </row>
    <row r="7" spans="1:41" s="1" customFormat="1" ht="32.25" customHeight="1" x14ac:dyDescent="0.25">
      <c r="A7" s="2">
        <v>3</v>
      </c>
      <c r="B7" s="54" t="s">
        <v>37</v>
      </c>
      <c r="C7" s="3" t="s">
        <v>38</v>
      </c>
      <c r="D7" s="3">
        <v>2018</v>
      </c>
      <c r="E7" s="4">
        <v>2019</v>
      </c>
      <c r="F7" s="5" t="s">
        <v>39</v>
      </c>
      <c r="G7" s="75" t="s">
        <v>40</v>
      </c>
      <c r="H7" s="20">
        <v>1174030590</v>
      </c>
      <c r="I7" s="7" t="s">
        <v>28</v>
      </c>
      <c r="J7" s="8">
        <v>3000</v>
      </c>
      <c r="K7" s="3" t="s">
        <v>29</v>
      </c>
      <c r="L7" s="9">
        <v>200000</v>
      </c>
      <c r="M7" s="9">
        <v>200000</v>
      </c>
      <c r="N7" s="9">
        <v>50000</v>
      </c>
      <c r="O7" s="9">
        <v>50000</v>
      </c>
      <c r="P7" s="9">
        <v>50000</v>
      </c>
      <c r="Q7" s="3" t="s">
        <v>30</v>
      </c>
      <c r="R7" s="8">
        <v>150</v>
      </c>
      <c r="S7" s="8">
        <v>300</v>
      </c>
      <c r="T7" s="8">
        <v>300</v>
      </c>
      <c r="U7" s="3" t="s">
        <v>31</v>
      </c>
      <c r="V7" s="3" t="s">
        <v>32</v>
      </c>
      <c r="W7" s="4" t="s">
        <v>32</v>
      </c>
      <c r="X7" s="68">
        <v>1271.99</v>
      </c>
    </row>
    <row r="8" spans="1:41" s="1" customFormat="1" ht="33.75" customHeight="1" x14ac:dyDescent="0.25">
      <c r="A8" s="2">
        <v>4</v>
      </c>
      <c r="B8" s="54" t="s">
        <v>41</v>
      </c>
      <c r="C8" s="3" t="s">
        <v>42</v>
      </c>
      <c r="D8" s="3">
        <v>2014</v>
      </c>
      <c r="E8" s="4">
        <v>2015</v>
      </c>
      <c r="F8" s="5" t="s">
        <v>43</v>
      </c>
      <c r="G8" s="75" t="s">
        <v>44</v>
      </c>
      <c r="H8" s="20">
        <v>1009028429</v>
      </c>
      <c r="I8" s="7" t="s">
        <v>28</v>
      </c>
      <c r="J8" s="8">
        <v>3000</v>
      </c>
      <c r="K8" s="3" t="s">
        <v>29</v>
      </c>
      <c r="L8" s="9">
        <v>200000</v>
      </c>
      <c r="M8" s="9">
        <v>200000</v>
      </c>
      <c r="N8" s="9">
        <v>50000</v>
      </c>
      <c r="O8" s="9">
        <v>50000</v>
      </c>
      <c r="P8" s="9">
        <v>50000</v>
      </c>
      <c r="Q8" s="3" t="s">
        <v>30</v>
      </c>
      <c r="R8" s="8">
        <v>150</v>
      </c>
      <c r="S8" s="8">
        <v>300</v>
      </c>
      <c r="T8" s="8">
        <v>300</v>
      </c>
      <c r="U8" s="3" t="s">
        <v>31</v>
      </c>
      <c r="V8" s="3" t="s">
        <v>32</v>
      </c>
      <c r="W8" s="4" t="s">
        <v>32</v>
      </c>
      <c r="X8" s="68">
        <v>1211.95</v>
      </c>
    </row>
    <row r="9" spans="1:41" s="1" customFormat="1" ht="30" customHeight="1" x14ac:dyDescent="0.25">
      <c r="A9" s="2">
        <v>5</v>
      </c>
      <c r="B9" s="54" t="s">
        <v>45</v>
      </c>
      <c r="C9" s="3" t="s">
        <v>42</v>
      </c>
      <c r="D9" s="3">
        <v>2014</v>
      </c>
      <c r="E9" s="4">
        <v>2015</v>
      </c>
      <c r="F9" s="5" t="s">
        <v>46</v>
      </c>
      <c r="G9" s="75" t="s">
        <v>47</v>
      </c>
      <c r="H9" s="20">
        <v>1009036669</v>
      </c>
      <c r="I9" s="7" t="s">
        <v>28</v>
      </c>
      <c r="J9" s="8">
        <v>3000</v>
      </c>
      <c r="K9" s="3" t="s">
        <v>29</v>
      </c>
      <c r="L9" s="9">
        <v>200000</v>
      </c>
      <c r="M9" s="9">
        <v>200000</v>
      </c>
      <c r="N9" s="9">
        <v>50000</v>
      </c>
      <c r="O9" s="9">
        <v>50000</v>
      </c>
      <c r="P9" s="9">
        <v>50000</v>
      </c>
      <c r="Q9" s="3" t="s">
        <v>30</v>
      </c>
      <c r="R9" s="8">
        <v>150</v>
      </c>
      <c r="S9" s="8">
        <v>300</v>
      </c>
      <c r="T9" s="8">
        <v>300</v>
      </c>
      <c r="U9" s="3" t="s">
        <v>31</v>
      </c>
      <c r="V9" s="3" t="s">
        <v>32</v>
      </c>
      <c r="W9" s="4" t="s">
        <v>32</v>
      </c>
      <c r="X9" s="68">
        <v>1211.95</v>
      </c>
    </row>
    <row r="10" spans="1:41" s="1" customFormat="1" ht="34.5" customHeight="1" x14ac:dyDescent="0.25">
      <c r="A10" s="2">
        <v>6</v>
      </c>
      <c r="B10" s="54" t="s">
        <v>48</v>
      </c>
      <c r="C10" s="3">
        <v>43214</v>
      </c>
      <c r="D10" s="3">
        <v>2015</v>
      </c>
      <c r="E10" s="4">
        <v>2015</v>
      </c>
      <c r="F10" s="5" t="s">
        <v>49</v>
      </c>
      <c r="G10" s="75" t="s">
        <v>50</v>
      </c>
      <c r="H10" s="20">
        <v>1051735782</v>
      </c>
      <c r="I10" s="7" t="s">
        <v>28</v>
      </c>
      <c r="J10" s="8">
        <v>3000</v>
      </c>
      <c r="K10" s="3" t="s">
        <v>29</v>
      </c>
      <c r="L10" s="9">
        <v>200000</v>
      </c>
      <c r="M10" s="9">
        <v>200000</v>
      </c>
      <c r="N10" s="9">
        <v>50000</v>
      </c>
      <c r="O10" s="9">
        <v>50000</v>
      </c>
      <c r="P10" s="9">
        <v>50000</v>
      </c>
      <c r="Q10" s="3" t="s">
        <v>30</v>
      </c>
      <c r="R10" s="8">
        <v>150</v>
      </c>
      <c r="S10" s="8">
        <v>300</v>
      </c>
      <c r="T10" s="8">
        <v>300</v>
      </c>
      <c r="U10" s="3" t="s">
        <v>31</v>
      </c>
      <c r="V10" s="3" t="s">
        <v>32</v>
      </c>
      <c r="W10" s="4" t="s">
        <v>32</v>
      </c>
      <c r="X10" s="68">
        <v>1138.67</v>
      </c>
    </row>
    <row r="11" spans="1:41" s="1" customFormat="1" ht="27.75" customHeight="1" x14ac:dyDescent="0.25">
      <c r="A11" s="2">
        <v>7</v>
      </c>
      <c r="B11" s="54" t="s">
        <v>51</v>
      </c>
      <c r="C11" s="3" t="s">
        <v>52</v>
      </c>
      <c r="D11" s="3">
        <v>2014</v>
      </c>
      <c r="E11" s="4">
        <v>2015</v>
      </c>
      <c r="F11" s="5" t="s">
        <v>53</v>
      </c>
      <c r="G11" s="75" t="s">
        <v>54</v>
      </c>
      <c r="H11" s="20">
        <v>1014880430</v>
      </c>
      <c r="I11" s="7" t="s">
        <v>28</v>
      </c>
      <c r="J11" s="8">
        <v>3000</v>
      </c>
      <c r="K11" s="3" t="s">
        <v>29</v>
      </c>
      <c r="L11" s="9">
        <v>200000</v>
      </c>
      <c r="M11" s="9">
        <v>200000</v>
      </c>
      <c r="N11" s="9">
        <v>50000</v>
      </c>
      <c r="O11" s="9">
        <v>50000</v>
      </c>
      <c r="P11" s="9">
        <v>50000</v>
      </c>
      <c r="Q11" s="3" t="s">
        <v>30</v>
      </c>
      <c r="R11" s="8">
        <v>150</v>
      </c>
      <c r="S11" s="8">
        <v>300</v>
      </c>
      <c r="T11" s="8">
        <v>300</v>
      </c>
      <c r="U11" s="3" t="s">
        <v>31</v>
      </c>
      <c r="V11" s="3" t="s">
        <v>32</v>
      </c>
      <c r="W11" s="4" t="s">
        <v>32</v>
      </c>
      <c r="X11" s="68">
        <v>1401.81</v>
      </c>
    </row>
    <row r="12" spans="1:41" s="1" customFormat="1" ht="25.5" customHeight="1" x14ac:dyDescent="0.25">
      <c r="A12" s="2">
        <v>8</v>
      </c>
      <c r="B12" s="54" t="s">
        <v>55</v>
      </c>
      <c r="C12" s="3" t="s">
        <v>56</v>
      </c>
      <c r="D12" s="3">
        <v>2018</v>
      </c>
      <c r="E12" s="4">
        <v>2018</v>
      </c>
      <c r="F12" s="10" t="s">
        <v>57</v>
      </c>
      <c r="G12" s="76" t="s">
        <v>58</v>
      </c>
      <c r="H12" s="70">
        <v>1153597842</v>
      </c>
      <c r="I12" s="7" t="s">
        <v>28</v>
      </c>
      <c r="J12" s="8">
        <v>3000</v>
      </c>
      <c r="K12" s="3" t="s">
        <v>29</v>
      </c>
      <c r="L12" s="9">
        <v>200000</v>
      </c>
      <c r="M12" s="9">
        <v>200000</v>
      </c>
      <c r="N12" s="9">
        <v>50000</v>
      </c>
      <c r="O12" s="9">
        <v>50000</v>
      </c>
      <c r="P12" s="9">
        <v>50000</v>
      </c>
      <c r="Q12" s="3" t="s">
        <v>30</v>
      </c>
      <c r="R12" s="8">
        <v>150</v>
      </c>
      <c r="S12" s="8">
        <v>300</v>
      </c>
      <c r="T12" s="8">
        <v>300</v>
      </c>
      <c r="U12" s="3" t="s">
        <v>31</v>
      </c>
      <c r="V12" s="3" t="s">
        <v>32</v>
      </c>
      <c r="W12" s="4" t="s">
        <v>32</v>
      </c>
      <c r="X12" s="68">
        <v>1337.36</v>
      </c>
    </row>
    <row r="13" spans="1:41" s="1" customFormat="1" ht="33.75" customHeight="1" x14ac:dyDescent="0.25">
      <c r="A13" s="2">
        <v>9</v>
      </c>
      <c r="B13" s="55" t="s">
        <v>59</v>
      </c>
      <c r="C13" s="12" t="s">
        <v>60</v>
      </c>
      <c r="D13" s="12">
        <v>2018</v>
      </c>
      <c r="E13" s="12">
        <v>2019</v>
      </c>
      <c r="F13" s="13" t="s">
        <v>61</v>
      </c>
      <c r="G13" s="77" t="s">
        <v>62</v>
      </c>
      <c r="H13" s="51">
        <v>1180535143</v>
      </c>
      <c r="I13" s="14" t="s">
        <v>28</v>
      </c>
      <c r="J13" s="15">
        <v>3000</v>
      </c>
      <c r="K13" s="12" t="s">
        <v>29</v>
      </c>
      <c r="L13" s="16">
        <v>200000</v>
      </c>
      <c r="M13" s="16">
        <v>200000</v>
      </c>
      <c r="N13" s="9">
        <v>50000</v>
      </c>
      <c r="O13" s="9">
        <v>50000</v>
      </c>
      <c r="P13" s="9">
        <v>50000</v>
      </c>
      <c r="Q13" s="12" t="s">
        <v>30</v>
      </c>
      <c r="R13" s="15">
        <v>150</v>
      </c>
      <c r="S13" s="15">
        <v>300</v>
      </c>
      <c r="T13" s="15">
        <v>300</v>
      </c>
      <c r="U13" s="12" t="s">
        <v>31</v>
      </c>
      <c r="V13" s="12" t="s">
        <v>32</v>
      </c>
      <c r="W13" s="17" t="s">
        <v>32</v>
      </c>
      <c r="X13" s="68">
        <v>2364.83</v>
      </c>
    </row>
    <row r="14" spans="1:41" s="19" customFormat="1" ht="32.25" customHeight="1" x14ac:dyDescent="0.25">
      <c r="A14" s="2">
        <v>10</v>
      </c>
      <c r="B14" s="56" t="s">
        <v>63</v>
      </c>
      <c r="C14" s="3" t="s">
        <v>64</v>
      </c>
      <c r="D14" s="3">
        <v>2005</v>
      </c>
      <c r="E14" s="3">
        <v>2055</v>
      </c>
      <c r="F14" s="10" t="s">
        <v>65</v>
      </c>
      <c r="G14" s="76" t="s">
        <v>66</v>
      </c>
      <c r="H14" s="47">
        <v>850093520</v>
      </c>
      <c r="I14" s="14" t="s">
        <v>28</v>
      </c>
      <c r="J14" s="15">
        <v>3000</v>
      </c>
      <c r="K14" s="12" t="s">
        <v>29</v>
      </c>
      <c r="L14" s="16">
        <v>200000</v>
      </c>
      <c r="M14" s="16">
        <v>200000</v>
      </c>
      <c r="N14" s="9">
        <v>50000</v>
      </c>
      <c r="O14" s="9">
        <v>50000</v>
      </c>
      <c r="P14" s="9">
        <v>50000</v>
      </c>
      <c r="Q14" s="12" t="s">
        <v>30</v>
      </c>
      <c r="R14" s="15">
        <v>150</v>
      </c>
      <c r="S14" s="15">
        <v>300</v>
      </c>
      <c r="T14" s="15">
        <v>300</v>
      </c>
      <c r="U14" s="12" t="s">
        <v>31</v>
      </c>
      <c r="V14" s="12" t="s">
        <v>32</v>
      </c>
      <c r="W14" s="17" t="s">
        <v>32</v>
      </c>
      <c r="X14" s="68">
        <v>919.13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8"/>
    </row>
    <row r="15" spans="1:41" s="19" customFormat="1" ht="39.75" customHeight="1" x14ac:dyDescent="0.25">
      <c r="A15" s="2">
        <v>11</v>
      </c>
      <c r="B15" s="56" t="s">
        <v>67</v>
      </c>
      <c r="C15" s="3"/>
      <c r="D15" s="3">
        <v>2022</v>
      </c>
      <c r="E15" s="3">
        <v>2023</v>
      </c>
      <c r="F15" s="10" t="s">
        <v>68</v>
      </c>
      <c r="G15" s="76" t="s">
        <v>69</v>
      </c>
      <c r="H15" s="47">
        <v>1301140713</v>
      </c>
      <c r="I15" s="7" t="str">
        <f>$I$5</f>
        <v>100% Fipe</v>
      </c>
      <c r="J15" s="22">
        <v>3000</v>
      </c>
      <c r="K15" s="11" t="s">
        <v>29</v>
      </c>
      <c r="L15" s="23">
        <v>200000</v>
      </c>
      <c r="M15" s="23">
        <v>200000</v>
      </c>
      <c r="N15" s="9">
        <v>50000</v>
      </c>
      <c r="O15" s="9">
        <v>50000</v>
      </c>
      <c r="P15" s="9">
        <v>50000</v>
      </c>
      <c r="Q15" s="6" t="s">
        <v>30</v>
      </c>
      <c r="R15" s="22">
        <v>150</v>
      </c>
      <c r="S15" s="22">
        <v>300</v>
      </c>
      <c r="T15" s="22">
        <v>300</v>
      </c>
      <c r="U15" s="6" t="s">
        <v>31</v>
      </c>
      <c r="V15" s="6" t="s">
        <v>32</v>
      </c>
      <c r="W15" s="21" t="s">
        <v>32</v>
      </c>
      <c r="X15" s="68">
        <v>1509.98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8"/>
    </row>
    <row r="16" spans="1:41" s="19" customFormat="1" ht="36.75" customHeight="1" x14ac:dyDescent="0.25">
      <c r="A16" s="2">
        <v>12</v>
      </c>
      <c r="B16" s="56" t="s">
        <v>70</v>
      </c>
      <c r="C16" s="3"/>
      <c r="D16" s="3">
        <v>2022</v>
      </c>
      <c r="E16" s="3">
        <v>2023</v>
      </c>
      <c r="F16" s="10" t="s">
        <v>71</v>
      </c>
      <c r="G16" s="76" t="s">
        <v>72</v>
      </c>
      <c r="H16" s="47">
        <v>1331604211</v>
      </c>
      <c r="I16" s="7" t="str">
        <f>$I$5</f>
        <v>100% Fipe</v>
      </c>
      <c r="J16" s="22">
        <v>3000</v>
      </c>
      <c r="K16" s="6" t="s">
        <v>29</v>
      </c>
      <c r="L16" s="23">
        <v>200000</v>
      </c>
      <c r="M16" s="23">
        <v>200000</v>
      </c>
      <c r="N16" s="9">
        <v>50000</v>
      </c>
      <c r="O16" s="9">
        <v>50000</v>
      </c>
      <c r="P16" s="9">
        <v>50000</v>
      </c>
      <c r="Q16" s="6" t="s">
        <v>30</v>
      </c>
      <c r="R16" s="22">
        <v>150</v>
      </c>
      <c r="S16" s="22">
        <v>300</v>
      </c>
      <c r="T16" s="22">
        <v>300</v>
      </c>
      <c r="U16" s="6" t="s">
        <v>31</v>
      </c>
      <c r="V16" s="6" t="s">
        <v>32</v>
      </c>
      <c r="W16" s="21" t="s">
        <v>32</v>
      </c>
      <c r="X16" s="68">
        <v>1643.11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8"/>
    </row>
    <row r="17" spans="1:39" s="1" customFormat="1" ht="37.5" customHeight="1" x14ac:dyDescent="0.25">
      <c r="A17" s="2">
        <v>13</v>
      </c>
      <c r="B17" s="54" t="s">
        <v>73</v>
      </c>
      <c r="C17" s="3" t="s">
        <v>74</v>
      </c>
      <c r="D17" s="3">
        <v>2010</v>
      </c>
      <c r="E17" s="4">
        <v>2010</v>
      </c>
      <c r="F17" s="5" t="s">
        <v>75</v>
      </c>
      <c r="G17" s="75" t="s">
        <v>76</v>
      </c>
      <c r="H17" s="20">
        <v>226410676</v>
      </c>
      <c r="I17" s="7" t="s">
        <v>28</v>
      </c>
      <c r="J17" s="8">
        <v>15000</v>
      </c>
      <c r="K17" s="3" t="s">
        <v>29</v>
      </c>
      <c r="L17" s="9">
        <v>200000</v>
      </c>
      <c r="M17" s="9">
        <v>200000</v>
      </c>
      <c r="N17" s="9">
        <v>50000</v>
      </c>
      <c r="O17" s="9">
        <v>50000</v>
      </c>
      <c r="P17" s="9">
        <v>50000</v>
      </c>
      <c r="Q17" s="3" t="s">
        <v>30</v>
      </c>
      <c r="R17" s="8">
        <v>150</v>
      </c>
      <c r="S17" s="8">
        <v>300</v>
      </c>
      <c r="T17" s="8">
        <v>300</v>
      </c>
      <c r="U17" s="3" t="s">
        <v>31</v>
      </c>
      <c r="V17" s="3" t="s">
        <v>32</v>
      </c>
      <c r="W17" s="4" t="s">
        <v>32</v>
      </c>
      <c r="X17" s="68">
        <v>3563</v>
      </c>
    </row>
    <row r="18" spans="1:39" s="1" customFormat="1" ht="30.75" customHeight="1" x14ac:dyDescent="0.25">
      <c r="A18" s="2">
        <v>14</v>
      </c>
      <c r="B18" s="54" t="s">
        <v>77</v>
      </c>
      <c r="C18" s="3" t="s">
        <v>78</v>
      </c>
      <c r="D18" s="3">
        <v>2014</v>
      </c>
      <c r="E18" s="4">
        <v>2014</v>
      </c>
      <c r="F18" s="5" t="s">
        <v>79</v>
      </c>
      <c r="G18" s="75" t="s">
        <v>80</v>
      </c>
      <c r="H18" s="20">
        <v>1275135169</v>
      </c>
      <c r="I18" s="7" t="s">
        <v>28</v>
      </c>
      <c r="J18" s="8">
        <v>15000</v>
      </c>
      <c r="K18" s="3" t="s">
        <v>29</v>
      </c>
      <c r="L18" s="9">
        <v>200000</v>
      </c>
      <c r="M18" s="9">
        <v>200000</v>
      </c>
      <c r="N18" s="9">
        <v>50000</v>
      </c>
      <c r="O18" s="9">
        <v>50000</v>
      </c>
      <c r="P18" s="9">
        <v>50000</v>
      </c>
      <c r="Q18" s="3" t="s">
        <v>30</v>
      </c>
      <c r="R18" s="8">
        <v>150</v>
      </c>
      <c r="S18" s="8">
        <v>300</v>
      </c>
      <c r="T18" s="8">
        <v>300</v>
      </c>
      <c r="U18" s="3" t="s">
        <v>31</v>
      </c>
      <c r="V18" s="3" t="s">
        <v>32</v>
      </c>
      <c r="W18" s="4" t="s">
        <v>32</v>
      </c>
      <c r="X18" s="68">
        <v>4043.32</v>
      </c>
    </row>
    <row r="19" spans="1:39" s="1" customFormat="1" ht="32.25" customHeight="1" x14ac:dyDescent="0.25">
      <c r="A19" s="2">
        <v>15</v>
      </c>
      <c r="B19" s="54" t="s">
        <v>81</v>
      </c>
      <c r="C19" s="3"/>
      <c r="D19" s="3">
        <v>1991</v>
      </c>
      <c r="E19" s="4">
        <v>1991</v>
      </c>
      <c r="F19" s="5" t="s">
        <v>82</v>
      </c>
      <c r="G19" s="75" t="s">
        <v>83</v>
      </c>
      <c r="H19" s="20">
        <v>576110272</v>
      </c>
      <c r="I19" s="25" t="s">
        <v>84</v>
      </c>
      <c r="J19" s="8">
        <v>15000</v>
      </c>
      <c r="K19" s="3" t="s">
        <v>29</v>
      </c>
      <c r="L19" s="9">
        <v>200000</v>
      </c>
      <c r="M19" s="9">
        <v>200000</v>
      </c>
      <c r="N19" s="9">
        <v>50000</v>
      </c>
      <c r="O19" s="9">
        <v>50000</v>
      </c>
      <c r="P19" s="9">
        <v>50000</v>
      </c>
      <c r="Q19" s="3" t="s">
        <v>30</v>
      </c>
      <c r="R19" s="8">
        <v>150</v>
      </c>
      <c r="S19" s="8">
        <v>300</v>
      </c>
      <c r="T19" s="8">
        <v>300</v>
      </c>
      <c r="U19" s="3" t="s">
        <v>31</v>
      </c>
      <c r="V19" s="3" t="s">
        <v>32</v>
      </c>
      <c r="W19" s="4" t="s">
        <v>32</v>
      </c>
      <c r="X19" s="68">
        <v>2682.27</v>
      </c>
    </row>
    <row r="20" spans="1:39" s="1" customFormat="1" ht="33" customHeight="1" x14ac:dyDescent="0.25">
      <c r="A20" s="2">
        <v>16</v>
      </c>
      <c r="B20" s="54" t="s">
        <v>85</v>
      </c>
      <c r="C20" s="3" t="s">
        <v>86</v>
      </c>
      <c r="D20" s="3">
        <v>1990</v>
      </c>
      <c r="E20" s="4">
        <v>1990</v>
      </c>
      <c r="F20" s="5" t="s">
        <v>87</v>
      </c>
      <c r="G20" s="75" t="s">
        <v>88</v>
      </c>
      <c r="H20" s="20">
        <v>576081310</v>
      </c>
      <c r="I20" s="7" t="s">
        <v>28</v>
      </c>
      <c r="J20" s="8">
        <v>15000</v>
      </c>
      <c r="K20" s="3" t="s">
        <v>29</v>
      </c>
      <c r="L20" s="9">
        <v>200000</v>
      </c>
      <c r="M20" s="9">
        <v>200000</v>
      </c>
      <c r="N20" s="9">
        <v>50000</v>
      </c>
      <c r="O20" s="9">
        <v>50000</v>
      </c>
      <c r="P20" s="9">
        <v>50000</v>
      </c>
      <c r="Q20" s="3" t="s">
        <v>30</v>
      </c>
      <c r="R20" s="8">
        <v>150</v>
      </c>
      <c r="S20" s="8">
        <v>300</v>
      </c>
      <c r="T20" s="8">
        <v>300</v>
      </c>
      <c r="U20" s="3" t="s">
        <v>31</v>
      </c>
      <c r="V20" s="3" t="s">
        <v>32</v>
      </c>
      <c r="W20" s="4" t="s">
        <v>32</v>
      </c>
      <c r="X20" s="68">
        <v>2555.1</v>
      </c>
    </row>
    <row r="21" spans="1:39" s="1" customFormat="1" ht="33.75" customHeight="1" x14ac:dyDescent="0.25">
      <c r="A21" s="2">
        <v>17</v>
      </c>
      <c r="B21" s="54" t="s">
        <v>89</v>
      </c>
      <c r="C21" s="3" t="s">
        <v>90</v>
      </c>
      <c r="D21" s="3">
        <v>2014</v>
      </c>
      <c r="E21" s="4">
        <v>2014</v>
      </c>
      <c r="F21" s="5" t="s">
        <v>91</v>
      </c>
      <c r="G21" s="75" t="s">
        <v>92</v>
      </c>
      <c r="H21" s="20">
        <v>1003741174</v>
      </c>
      <c r="I21" s="7" t="s">
        <v>28</v>
      </c>
      <c r="J21" s="8">
        <v>15000</v>
      </c>
      <c r="K21" s="3" t="s">
        <v>29</v>
      </c>
      <c r="L21" s="9">
        <v>200000</v>
      </c>
      <c r="M21" s="9">
        <v>200000</v>
      </c>
      <c r="N21" s="9">
        <v>50000</v>
      </c>
      <c r="O21" s="9">
        <v>50000</v>
      </c>
      <c r="P21" s="9">
        <v>50000</v>
      </c>
      <c r="Q21" s="3" t="s">
        <v>30</v>
      </c>
      <c r="R21" s="8">
        <v>150</v>
      </c>
      <c r="S21" s="8">
        <v>300</v>
      </c>
      <c r="T21" s="8">
        <v>300</v>
      </c>
      <c r="U21" s="3" t="s">
        <v>31</v>
      </c>
      <c r="V21" s="3" t="s">
        <v>32</v>
      </c>
      <c r="W21" s="4" t="s">
        <v>32</v>
      </c>
      <c r="X21" s="68">
        <v>3519.14</v>
      </c>
    </row>
    <row r="22" spans="1:39" s="1" customFormat="1" ht="38.25" customHeight="1" x14ac:dyDescent="0.25">
      <c r="A22" s="2">
        <v>18</v>
      </c>
      <c r="B22" s="54" t="s">
        <v>93</v>
      </c>
      <c r="C22" s="6" t="s">
        <v>78</v>
      </c>
      <c r="D22" s="6">
        <v>2019</v>
      </c>
      <c r="E22" s="21">
        <v>2019</v>
      </c>
      <c r="F22" s="5" t="s">
        <v>94</v>
      </c>
      <c r="G22" s="75" t="s">
        <v>95</v>
      </c>
      <c r="H22" s="20">
        <v>1226423512</v>
      </c>
      <c r="I22" s="26" t="s">
        <v>96</v>
      </c>
      <c r="J22" s="8">
        <v>15000</v>
      </c>
      <c r="K22" s="3" t="s">
        <v>29</v>
      </c>
      <c r="L22" s="9">
        <v>200000</v>
      </c>
      <c r="M22" s="9">
        <v>200000</v>
      </c>
      <c r="N22" s="9">
        <v>50000</v>
      </c>
      <c r="O22" s="9">
        <v>50000</v>
      </c>
      <c r="P22" s="9">
        <v>50000</v>
      </c>
      <c r="Q22" s="3" t="s">
        <v>30</v>
      </c>
      <c r="R22" s="8">
        <v>150</v>
      </c>
      <c r="S22" s="8">
        <v>300</v>
      </c>
      <c r="T22" s="8">
        <v>300</v>
      </c>
      <c r="U22" s="3" t="s">
        <v>31</v>
      </c>
      <c r="V22" s="3" t="s">
        <v>32</v>
      </c>
      <c r="W22" s="4" t="s">
        <v>32</v>
      </c>
      <c r="X22" s="68">
        <v>4707.59</v>
      </c>
    </row>
    <row r="23" spans="1:39" s="1" customFormat="1" ht="27.75" customHeight="1" x14ac:dyDescent="0.25">
      <c r="A23" s="2">
        <v>19</v>
      </c>
      <c r="B23" s="57" t="s">
        <v>97</v>
      </c>
      <c r="C23" s="12" t="s">
        <v>98</v>
      </c>
      <c r="D23" s="12">
        <v>1998</v>
      </c>
      <c r="E23" s="17">
        <v>1998</v>
      </c>
      <c r="F23" s="27" t="s">
        <v>99</v>
      </c>
      <c r="G23" s="78" t="s">
        <v>100</v>
      </c>
      <c r="H23" s="50">
        <v>703262572</v>
      </c>
      <c r="I23" s="14" t="s">
        <v>28</v>
      </c>
      <c r="J23" s="15">
        <v>15000</v>
      </c>
      <c r="K23" s="12" t="s">
        <v>29</v>
      </c>
      <c r="L23" s="16">
        <v>200000</v>
      </c>
      <c r="M23" s="16">
        <v>200000</v>
      </c>
      <c r="N23" s="9">
        <v>50000</v>
      </c>
      <c r="O23" s="9">
        <v>50000</v>
      </c>
      <c r="P23" s="9">
        <v>50000</v>
      </c>
      <c r="Q23" s="12" t="s">
        <v>30</v>
      </c>
      <c r="R23" s="15">
        <v>150</v>
      </c>
      <c r="S23" s="15">
        <v>300</v>
      </c>
      <c r="T23" s="15">
        <v>300</v>
      </c>
      <c r="U23" s="12" t="s">
        <v>31</v>
      </c>
      <c r="V23" s="12" t="s">
        <v>32</v>
      </c>
      <c r="W23" s="17" t="s">
        <v>32</v>
      </c>
      <c r="X23" s="68">
        <v>2535.91</v>
      </c>
    </row>
    <row r="24" spans="1:39" s="19" customFormat="1" ht="32.25" customHeight="1" x14ac:dyDescent="0.25">
      <c r="A24" s="2">
        <v>20</v>
      </c>
      <c r="B24" s="57" t="s">
        <v>101</v>
      </c>
      <c r="C24" s="3"/>
      <c r="D24" s="3">
        <v>2021</v>
      </c>
      <c r="E24" s="3">
        <v>2022</v>
      </c>
      <c r="F24" s="5" t="s">
        <v>102</v>
      </c>
      <c r="G24" s="75" t="s">
        <v>103</v>
      </c>
      <c r="H24" s="20">
        <v>1286134010</v>
      </c>
      <c r="I24" s="14" t="s">
        <v>28</v>
      </c>
      <c r="J24" s="15">
        <v>15000</v>
      </c>
      <c r="K24" s="12" t="s">
        <v>29</v>
      </c>
      <c r="L24" s="16">
        <v>200000</v>
      </c>
      <c r="M24" s="16">
        <v>200000</v>
      </c>
      <c r="N24" s="9">
        <v>50000</v>
      </c>
      <c r="O24" s="9">
        <v>50000</v>
      </c>
      <c r="P24" s="9">
        <v>50000</v>
      </c>
      <c r="Q24" s="12" t="s">
        <v>30</v>
      </c>
      <c r="R24" s="15">
        <v>150</v>
      </c>
      <c r="S24" s="15">
        <v>300</v>
      </c>
      <c r="T24" s="15">
        <v>300</v>
      </c>
      <c r="U24" s="12" t="s">
        <v>31</v>
      </c>
      <c r="V24" s="12" t="s">
        <v>32</v>
      </c>
      <c r="W24" s="17" t="s">
        <v>32</v>
      </c>
      <c r="X24" s="68">
        <v>5013.42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19" customFormat="1" ht="30.75" customHeight="1" x14ac:dyDescent="0.25">
      <c r="A25" s="2">
        <v>21</v>
      </c>
      <c r="B25" s="54" t="s">
        <v>104</v>
      </c>
      <c r="C25" s="3"/>
      <c r="D25" s="3">
        <v>2021</v>
      </c>
      <c r="E25" s="3">
        <v>2022</v>
      </c>
      <c r="F25" s="5" t="s">
        <v>105</v>
      </c>
      <c r="G25" s="75" t="s">
        <v>106</v>
      </c>
      <c r="H25" s="20">
        <v>1276577319</v>
      </c>
      <c r="I25" s="7" t="s">
        <v>28</v>
      </c>
      <c r="J25" s="8">
        <v>15000</v>
      </c>
      <c r="K25" s="3" t="s">
        <v>29</v>
      </c>
      <c r="L25" s="9">
        <v>200000</v>
      </c>
      <c r="M25" s="9">
        <v>200000</v>
      </c>
      <c r="N25" s="9">
        <v>50000</v>
      </c>
      <c r="O25" s="9">
        <v>50000</v>
      </c>
      <c r="P25" s="9">
        <v>50000</v>
      </c>
      <c r="Q25" s="3" t="s">
        <v>30</v>
      </c>
      <c r="R25" s="8">
        <v>150</v>
      </c>
      <c r="S25" s="8">
        <v>300</v>
      </c>
      <c r="T25" s="8">
        <v>300</v>
      </c>
      <c r="U25" s="3" t="s">
        <v>31</v>
      </c>
      <c r="V25" s="3" t="s">
        <v>32</v>
      </c>
      <c r="W25" s="4" t="s">
        <v>32</v>
      </c>
      <c r="X25" s="68">
        <v>3658.57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34" customFormat="1" ht="49.5" customHeight="1" x14ac:dyDescent="0.25">
      <c r="A26" s="2">
        <v>22</v>
      </c>
      <c r="B26" s="58" t="s">
        <v>107</v>
      </c>
      <c r="C26" s="28"/>
      <c r="D26" s="28">
        <v>2009</v>
      </c>
      <c r="E26" s="29">
        <v>2009</v>
      </c>
      <c r="F26" s="30" t="s">
        <v>108</v>
      </c>
      <c r="G26" s="79" t="s">
        <v>109</v>
      </c>
      <c r="H26" s="52">
        <v>127606203</v>
      </c>
      <c r="I26" s="31" t="s">
        <v>110</v>
      </c>
      <c r="J26" s="32">
        <v>15000</v>
      </c>
      <c r="K26" s="28" t="s">
        <v>111</v>
      </c>
      <c r="L26" s="33">
        <v>200000</v>
      </c>
      <c r="M26" s="33">
        <v>200000</v>
      </c>
      <c r="N26" s="9">
        <v>50000</v>
      </c>
      <c r="O26" s="9">
        <v>50000</v>
      </c>
      <c r="P26" s="9">
        <v>50000</v>
      </c>
      <c r="Q26" s="28" t="s">
        <v>30</v>
      </c>
      <c r="R26" s="32">
        <v>150</v>
      </c>
      <c r="S26" s="32">
        <v>300</v>
      </c>
      <c r="T26" s="32">
        <v>300</v>
      </c>
      <c r="U26" s="28" t="s">
        <v>31</v>
      </c>
      <c r="V26" s="28" t="s">
        <v>32</v>
      </c>
      <c r="W26" s="29" t="s">
        <v>32</v>
      </c>
      <c r="X26" s="69">
        <v>3199.31</v>
      </c>
    </row>
    <row r="27" spans="1:39" s="24" customFormat="1" ht="48" customHeight="1" x14ac:dyDescent="0.25">
      <c r="A27" s="2">
        <v>23</v>
      </c>
      <c r="B27" s="55" t="s">
        <v>112</v>
      </c>
      <c r="C27" s="11"/>
      <c r="D27" s="11">
        <v>2018</v>
      </c>
      <c r="E27" s="11">
        <v>2019</v>
      </c>
      <c r="F27" s="27" t="s">
        <v>113</v>
      </c>
      <c r="G27" s="78" t="s">
        <v>114</v>
      </c>
      <c r="H27" s="50">
        <v>1179670105</v>
      </c>
      <c r="I27" s="35" t="s">
        <v>115</v>
      </c>
      <c r="J27" s="36">
        <v>15000</v>
      </c>
      <c r="K27" s="11" t="s">
        <v>111</v>
      </c>
      <c r="L27" s="37">
        <v>200000</v>
      </c>
      <c r="M27" s="37">
        <v>200000</v>
      </c>
      <c r="N27" s="9">
        <v>50000</v>
      </c>
      <c r="O27" s="9">
        <v>50000</v>
      </c>
      <c r="P27" s="9">
        <v>50000</v>
      </c>
      <c r="Q27" s="11" t="s">
        <v>30</v>
      </c>
      <c r="R27" s="36">
        <v>150</v>
      </c>
      <c r="S27" s="36">
        <v>300</v>
      </c>
      <c r="T27" s="36">
        <v>300</v>
      </c>
      <c r="U27" s="11" t="s">
        <v>31</v>
      </c>
      <c r="V27" s="11" t="s">
        <v>32</v>
      </c>
      <c r="W27" s="66" t="s">
        <v>32</v>
      </c>
      <c r="X27" s="68">
        <v>3991.13</v>
      </c>
    </row>
    <row r="28" spans="1:39" s="40" customFormat="1" ht="48" customHeight="1" x14ac:dyDescent="0.25">
      <c r="A28" s="2">
        <v>24</v>
      </c>
      <c r="B28" s="56" t="s">
        <v>116</v>
      </c>
      <c r="C28" s="6"/>
      <c r="D28" s="6">
        <v>2018</v>
      </c>
      <c r="E28" s="6">
        <v>2019</v>
      </c>
      <c r="F28" s="5" t="s">
        <v>117</v>
      </c>
      <c r="G28" s="75" t="s">
        <v>118</v>
      </c>
      <c r="H28" s="20">
        <v>1168493460</v>
      </c>
      <c r="I28" s="38" t="s">
        <v>119</v>
      </c>
      <c r="J28" s="22">
        <v>15000</v>
      </c>
      <c r="K28" s="6" t="s">
        <v>111</v>
      </c>
      <c r="L28" s="23">
        <v>200000</v>
      </c>
      <c r="M28" s="23">
        <v>200000</v>
      </c>
      <c r="N28" s="9">
        <v>50000</v>
      </c>
      <c r="O28" s="9">
        <v>50000</v>
      </c>
      <c r="P28" s="9">
        <v>50000</v>
      </c>
      <c r="Q28" s="6" t="s">
        <v>30</v>
      </c>
      <c r="R28" s="22">
        <v>150</v>
      </c>
      <c r="S28" s="22">
        <v>300</v>
      </c>
      <c r="T28" s="22">
        <v>300</v>
      </c>
      <c r="U28" s="6" t="s">
        <v>31</v>
      </c>
      <c r="V28" s="6" t="s">
        <v>32</v>
      </c>
      <c r="W28" s="21" t="s">
        <v>32</v>
      </c>
      <c r="X28" s="68">
        <v>4720.03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39"/>
    </row>
    <row r="29" spans="1:39" s="1" customFormat="1" ht="27.75" customHeight="1" x14ac:dyDescent="0.25">
      <c r="A29" s="2">
        <v>25</v>
      </c>
      <c r="B29" s="54" t="s">
        <v>120</v>
      </c>
      <c r="C29" s="3" t="s">
        <v>121</v>
      </c>
      <c r="D29" s="3">
        <v>2008</v>
      </c>
      <c r="E29" s="4">
        <v>2009</v>
      </c>
      <c r="F29" s="5" t="s">
        <v>122</v>
      </c>
      <c r="G29" s="75" t="s">
        <v>123</v>
      </c>
      <c r="H29" s="20">
        <v>126921016</v>
      </c>
      <c r="I29" s="7" t="s">
        <v>28</v>
      </c>
      <c r="J29" s="8">
        <v>15000</v>
      </c>
      <c r="K29" s="3" t="s">
        <v>111</v>
      </c>
      <c r="L29" s="9">
        <v>200000</v>
      </c>
      <c r="M29" s="9">
        <v>200000</v>
      </c>
      <c r="N29" s="9">
        <v>50000</v>
      </c>
      <c r="O29" s="9">
        <v>50000</v>
      </c>
      <c r="P29" s="9">
        <v>50000</v>
      </c>
      <c r="Q29" s="3" t="s">
        <v>30</v>
      </c>
      <c r="R29" s="8">
        <v>150</v>
      </c>
      <c r="S29" s="8">
        <v>300</v>
      </c>
      <c r="T29" s="8">
        <v>300</v>
      </c>
      <c r="U29" s="3" t="s">
        <v>31</v>
      </c>
      <c r="V29" s="3" t="s">
        <v>32</v>
      </c>
      <c r="W29" s="4" t="s">
        <v>32</v>
      </c>
      <c r="X29" s="68">
        <v>2356.06</v>
      </c>
    </row>
    <row r="30" spans="1:39" s="1" customFormat="1" ht="33.75" customHeight="1" x14ac:dyDescent="0.25">
      <c r="A30" s="2">
        <v>26</v>
      </c>
      <c r="B30" s="54" t="s">
        <v>124</v>
      </c>
      <c r="C30" s="3" t="s">
        <v>125</v>
      </c>
      <c r="D30" s="3">
        <v>2009</v>
      </c>
      <c r="E30" s="4">
        <v>2009</v>
      </c>
      <c r="F30" s="5" t="s">
        <v>126</v>
      </c>
      <c r="G30" s="75" t="s">
        <v>127</v>
      </c>
      <c r="H30" s="20">
        <v>128764694</v>
      </c>
      <c r="I30" s="7" t="s">
        <v>28</v>
      </c>
      <c r="J30" s="8">
        <v>15000</v>
      </c>
      <c r="K30" s="3" t="s">
        <v>111</v>
      </c>
      <c r="L30" s="9">
        <v>200000</v>
      </c>
      <c r="M30" s="9">
        <v>200000</v>
      </c>
      <c r="N30" s="9">
        <v>50000</v>
      </c>
      <c r="O30" s="9">
        <v>50000</v>
      </c>
      <c r="P30" s="9">
        <v>50000</v>
      </c>
      <c r="Q30" s="3" t="s">
        <v>30</v>
      </c>
      <c r="R30" s="8">
        <v>150</v>
      </c>
      <c r="S30" s="8">
        <v>300</v>
      </c>
      <c r="T30" s="8">
        <v>300</v>
      </c>
      <c r="U30" s="3" t="s">
        <v>31</v>
      </c>
      <c r="V30" s="3" t="s">
        <v>32</v>
      </c>
      <c r="W30" s="4" t="s">
        <v>32</v>
      </c>
      <c r="X30" s="68">
        <v>2350</v>
      </c>
    </row>
    <row r="31" spans="1:39" s="46" customFormat="1" ht="30" customHeight="1" x14ac:dyDescent="0.25">
      <c r="A31" s="2">
        <v>27</v>
      </c>
      <c r="B31" s="59" t="s">
        <v>128</v>
      </c>
      <c r="C31" s="41"/>
      <c r="D31" s="41">
        <v>2021</v>
      </c>
      <c r="E31" s="42">
        <v>2022</v>
      </c>
      <c r="F31" s="30" t="s">
        <v>129</v>
      </c>
      <c r="G31" s="79" t="s">
        <v>130</v>
      </c>
      <c r="H31" s="52">
        <v>1292305670</v>
      </c>
      <c r="I31" s="43" t="s">
        <v>28</v>
      </c>
      <c r="J31" s="44">
        <v>15000</v>
      </c>
      <c r="K31" s="41" t="s">
        <v>111</v>
      </c>
      <c r="L31" s="45">
        <v>200000</v>
      </c>
      <c r="M31" s="45">
        <v>200000</v>
      </c>
      <c r="N31" s="9">
        <v>50000</v>
      </c>
      <c r="O31" s="9">
        <v>50000</v>
      </c>
      <c r="P31" s="9">
        <v>50000</v>
      </c>
      <c r="Q31" s="41" t="s">
        <v>30</v>
      </c>
      <c r="R31" s="44">
        <v>150</v>
      </c>
      <c r="S31" s="44">
        <v>300</v>
      </c>
      <c r="T31" s="44">
        <v>300</v>
      </c>
      <c r="U31" s="41" t="s">
        <v>31</v>
      </c>
      <c r="V31" s="41" t="s">
        <v>32</v>
      </c>
      <c r="W31" s="42" t="s">
        <v>32</v>
      </c>
      <c r="X31" s="69">
        <v>3759.41</v>
      </c>
    </row>
    <row r="32" spans="1:39" s="1" customFormat="1" ht="34.5" customHeight="1" x14ac:dyDescent="0.25">
      <c r="A32" s="2">
        <v>28</v>
      </c>
      <c r="B32" s="54" t="s">
        <v>131</v>
      </c>
      <c r="C32" s="3" t="s">
        <v>132</v>
      </c>
      <c r="D32" s="3">
        <v>2013</v>
      </c>
      <c r="E32" s="4">
        <v>2013</v>
      </c>
      <c r="F32" s="5" t="s">
        <v>133</v>
      </c>
      <c r="G32" s="75" t="s">
        <v>134</v>
      </c>
      <c r="H32" s="20">
        <v>540801836</v>
      </c>
      <c r="I32" s="7" t="s">
        <v>28</v>
      </c>
      <c r="J32" s="8">
        <v>10000</v>
      </c>
      <c r="K32" s="3" t="s">
        <v>29</v>
      </c>
      <c r="L32" s="9">
        <v>200000</v>
      </c>
      <c r="M32" s="9">
        <v>200000</v>
      </c>
      <c r="N32" s="9">
        <v>50000</v>
      </c>
      <c r="O32" s="9">
        <v>50000</v>
      </c>
      <c r="P32" s="9">
        <v>50000</v>
      </c>
      <c r="Q32" s="3" t="s">
        <v>30</v>
      </c>
      <c r="R32" s="8">
        <v>150</v>
      </c>
      <c r="S32" s="8">
        <v>300</v>
      </c>
      <c r="T32" s="8">
        <v>300</v>
      </c>
      <c r="U32" s="3" t="s">
        <v>31</v>
      </c>
      <c r="V32" s="3" t="s">
        <v>32</v>
      </c>
      <c r="W32" s="4" t="s">
        <v>32</v>
      </c>
      <c r="X32" s="68">
        <v>2009.38</v>
      </c>
    </row>
    <row r="33" spans="1:42" s="1" customFormat="1" ht="47.25" customHeight="1" x14ac:dyDescent="0.25">
      <c r="A33" s="2">
        <v>29</v>
      </c>
      <c r="B33" s="61" t="s">
        <v>135</v>
      </c>
      <c r="C33" s="3"/>
      <c r="D33" s="6">
        <v>2020</v>
      </c>
      <c r="E33" s="21">
        <v>2020</v>
      </c>
      <c r="F33" s="5" t="s">
        <v>136</v>
      </c>
      <c r="G33" s="75" t="s">
        <v>137</v>
      </c>
      <c r="H33" s="20"/>
      <c r="I33" s="26" t="s">
        <v>138</v>
      </c>
      <c r="J33" s="8">
        <v>10000</v>
      </c>
      <c r="K33" s="3" t="s">
        <v>29</v>
      </c>
      <c r="L33" s="9">
        <v>200000</v>
      </c>
      <c r="M33" s="9">
        <v>200000</v>
      </c>
      <c r="N33" s="9">
        <v>50000</v>
      </c>
      <c r="O33" s="9">
        <v>50000</v>
      </c>
      <c r="P33" s="9">
        <v>50000</v>
      </c>
      <c r="Q33" s="3" t="s">
        <v>30</v>
      </c>
      <c r="R33" s="8">
        <v>150</v>
      </c>
      <c r="S33" s="8">
        <v>300</v>
      </c>
      <c r="T33" s="8">
        <v>300</v>
      </c>
      <c r="U33" s="3" t="s">
        <v>31</v>
      </c>
      <c r="V33" s="3" t="s">
        <v>32</v>
      </c>
      <c r="W33" s="4" t="s">
        <v>32</v>
      </c>
      <c r="X33" s="68">
        <v>3310.89</v>
      </c>
    </row>
    <row r="34" spans="1:42" s="1" customFormat="1" ht="61.5" customHeight="1" x14ac:dyDescent="0.25">
      <c r="A34" s="2">
        <v>30</v>
      </c>
      <c r="B34" s="54" t="s">
        <v>139</v>
      </c>
      <c r="C34" s="3"/>
      <c r="D34" s="6">
        <v>2019</v>
      </c>
      <c r="E34" s="21">
        <v>2020</v>
      </c>
      <c r="F34" s="5" t="s">
        <v>140</v>
      </c>
      <c r="G34" s="75" t="s">
        <v>141</v>
      </c>
      <c r="H34" s="20">
        <v>1222923138</v>
      </c>
      <c r="I34" s="26" t="s">
        <v>142</v>
      </c>
      <c r="J34" s="8">
        <v>10000</v>
      </c>
      <c r="K34" s="3" t="s">
        <v>29</v>
      </c>
      <c r="L34" s="9">
        <v>200000</v>
      </c>
      <c r="M34" s="9">
        <v>200000</v>
      </c>
      <c r="N34" s="9">
        <v>50000</v>
      </c>
      <c r="O34" s="9">
        <v>50000</v>
      </c>
      <c r="P34" s="9">
        <v>50000</v>
      </c>
      <c r="Q34" s="3" t="s">
        <v>30</v>
      </c>
      <c r="R34" s="8">
        <v>150</v>
      </c>
      <c r="S34" s="8">
        <v>300</v>
      </c>
      <c r="T34" s="8">
        <v>300</v>
      </c>
      <c r="U34" s="3" t="s">
        <v>31</v>
      </c>
      <c r="V34" s="3" t="s">
        <v>32</v>
      </c>
      <c r="W34" s="4" t="s">
        <v>32</v>
      </c>
      <c r="X34" s="68">
        <v>2527.38</v>
      </c>
    </row>
    <row r="35" spans="1:42" s="1" customFormat="1" ht="36.75" x14ac:dyDescent="0.25">
      <c r="A35" s="2">
        <v>31</v>
      </c>
      <c r="B35" s="54" t="s">
        <v>143</v>
      </c>
      <c r="C35" s="48" t="s">
        <v>144</v>
      </c>
      <c r="D35" s="3">
        <v>2019</v>
      </c>
      <c r="E35" s="4">
        <v>2020</v>
      </c>
      <c r="F35" s="5" t="s">
        <v>145</v>
      </c>
      <c r="G35" s="75" t="s">
        <v>146</v>
      </c>
      <c r="H35" s="20">
        <v>1222921259</v>
      </c>
      <c r="I35" s="7" t="s">
        <v>28</v>
      </c>
      <c r="J35" s="8">
        <v>3000</v>
      </c>
      <c r="K35" s="3" t="s">
        <v>29</v>
      </c>
      <c r="L35" s="9">
        <v>200000</v>
      </c>
      <c r="M35" s="9">
        <v>200000</v>
      </c>
      <c r="N35" s="9">
        <v>50000</v>
      </c>
      <c r="O35" s="9">
        <v>50000</v>
      </c>
      <c r="P35" s="9">
        <v>50000</v>
      </c>
      <c r="Q35" s="3" t="s">
        <v>30</v>
      </c>
      <c r="R35" s="8">
        <v>150</v>
      </c>
      <c r="S35" s="8">
        <v>300</v>
      </c>
      <c r="T35" s="8">
        <v>300</v>
      </c>
      <c r="U35" s="3" t="s">
        <v>31</v>
      </c>
      <c r="V35" s="3" t="s">
        <v>32</v>
      </c>
      <c r="W35" s="4" t="s">
        <v>32</v>
      </c>
      <c r="X35" s="68">
        <v>1770.66</v>
      </c>
    </row>
    <row r="36" spans="1:42" s="1" customFormat="1" ht="34.5" customHeight="1" x14ac:dyDescent="0.25">
      <c r="A36" s="2">
        <v>32</v>
      </c>
      <c r="B36" s="54" t="s">
        <v>147</v>
      </c>
      <c r="C36" s="3" t="s">
        <v>132</v>
      </c>
      <c r="D36" s="3">
        <v>2014</v>
      </c>
      <c r="E36" s="4">
        <v>2014</v>
      </c>
      <c r="F36" s="5" t="s">
        <v>148</v>
      </c>
      <c r="G36" s="75" t="s">
        <v>149</v>
      </c>
      <c r="H36" s="20">
        <v>1018587761</v>
      </c>
      <c r="I36" s="7" t="s">
        <v>28</v>
      </c>
      <c r="J36" s="8">
        <v>10000</v>
      </c>
      <c r="K36" s="3" t="s">
        <v>29</v>
      </c>
      <c r="L36" s="9">
        <v>200000</v>
      </c>
      <c r="M36" s="9">
        <v>200000</v>
      </c>
      <c r="N36" s="9">
        <v>50000</v>
      </c>
      <c r="O36" s="9">
        <v>50000</v>
      </c>
      <c r="P36" s="9">
        <v>50000</v>
      </c>
      <c r="Q36" s="3" t="s">
        <v>30</v>
      </c>
      <c r="R36" s="8">
        <v>150</v>
      </c>
      <c r="S36" s="8">
        <v>300</v>
      </c>
      <c r="T36" s="8">
        <v>300</v>
      </c>
      <c r="U36" s="3" t="s">
        <v>31</v>
      </c>
      <c r="V36" s="3" t="s">
        <v>32</v>
      </c>
      <c r="W36" s="4" t="s">
        <v>32</v>
      </c>
      <c r="X36" s="68">
        <v>2262.9899999999998</v>
      </c>
    </row>
    <row r="37" spans="1:42" s="1" customFormat="1" ht="34.5" customHeight="1" x14ac:dyDescent="0.25">
      <c r="A37" s="2">
        <v>33</v>
      </c>
      <c r="B37" s="55" t="s">
        <v>150</v>
      </c>
      <c r="C37" s="12" t="s">
        <v>151</v>
      </c>
      <c r="D37" s="12">
        <v>2014</v>
      </c>
      <c r="E37" s="17">
        <v>2015</v>
      </c>
      <c r="F37" s="27" t="s">
        <v>152</v>
      </c>
      <c r="G37" s="78" t="s">
        <v>153</v>
      </c>
      <c r="H37" s="50">
        <v>1115078078</v>
      </c>
      <c r="I37" s="14" t="s">
        <v>28</v>
      </c>
      <c r="J37" s="15">
        <v>3000</v>
      </c>
      <c r="K37" s="12" t="s">
        <v>29</v>
      </c>
      <c r="L37" s="16">
        <v>200000</v>
      </c>
      <c r="M37" s="16">
        <v>200000</v>
      </c>
      <c r="N37" s="9">
        <v>50000</v>
      </c>
      <c r="O37" s="9">
        <v>50000</v>
      </c>
      <c r="P37" s="9">
        <v>50000</v>
      </c>
      <c r="Q37" s="12" t="s">
        <v>30</v>
      </c>
      <c r="R37" s="15">
        <v>150</v>
      </c>
      <c r="S37" s="15">
        <v>300</v>
      </c>
      <c r="T37" s="15">
        <v>300</v>
      </c>
      <c r="U37" s="12" t="s">
        <v>31</v>
      </c>
      <c r="V37" s="12" t="s">
        <v>32</v>
      </c>
      <c r="W37" s="17" t="s">
        <v>32</v>
      </c>
      <c r="X37" s="68">
        <v>1267.57</v>
      </c>
    </row>
    <row r="38" spans="1:42" s="40" customFormat="1" ht="36.75" customHeight="1" x14ac:dyDescent="0.25">
      <c r="A38" s="2">
        <v>34</v>
      </c>
      <c r="B38" s="56" t="s">
        <v>154</v>
      </c>
      <c r="C38" s="6"/>
      <c r="D38" s="6">
        <v>2021</v>
      </c>
      <c r="E38" s="6">
        <v>2022</v>
      </c>
      <c r="F38" s="5" t="s">
        <v>155</v>
      </c>
      <c r="G38" s="75" t="s">
        <v>156</v>
      </c>
      <c r="H38" s="20">
        <v>1286391498</v>
      </c>
      <c r="I38" s="38" t="s">
        <v>28</v>
      </c>
      <c r="J38" s="22">
        <v>3000</v>
      </c>
      <c r="K38" s="6" t="s">
        <v>29</v>
      </c>
      <c r="L38" s="23">
        <v>200000</v>
      </c>
      <c r="M38" s="23">
        <v>200000</v>
      </c>
      <c r="N38" s="9">
        <v>50000</v>
      </c>
      <c r="O38" s="9">
        <v>50000</v>
      </c>
      <c r="P38" s="9">
        <v>50000</v>
      </c>
      <c r="Q38" s="6" t="s">
        <v>30</v>
      </c>
      <c r="R38" s="22">
        <v>150</v>
      </c>
      <c r="S38" s="22">
        <v>300</v>
      </c>
      <c r="T38" s="22">
        <v>300</v>
      </c>
      <c r="U38" s="6" t="s">
        <v>31</v>
      </c>
      <c r="V38" s="6" t="s">
        <v>32</v>
      </c>
      <c r="W38" s="21" t="s">
        <v>32</v>
      </c>
      <c r="X38" s="74">
        <v>2212.36</v>
      </c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42" s="73" customFormat="1" ht="27.75" customHeight="1" thickBot="1" x14ac:dyDescent="0.3">
      <c r="A39" s="2">
        <v>35</v>
      </c>
      <c r="B39" s="57" t="s">
        <v>158</v>
      </c>
      <c r="C39" s="12"/>
      <c r="D39" s="12">
        <v>2022</v>
      </c>
      <c r="E39" s="12">
        <v>2022</v>
      </c>
      <c r="F39" s="27" t="s">
        <v>159</v>
      </c>
      <c r="G39" s="78" t="s">
        <v>160</v>
      </c>
      <c r="H39" s="50">
        <v>1318784180</v>
      </c>
      <c r="I39" s="49" t="str">
        <f>$I$28</f>
        <v>Valor determinado: R$ 249.975,24</v>
      </c>
      <c r="J39" s="15">
        <v>10000</v>
      </c>
      <c r="K39" s="12" t="s">
        <v>157</v>
      </c>
      <c r="L39" s="16">
        <v>200000</v>
      </c>
      <c r="M39" s="16">
        <v>200000</v>
      </c>
      <c r="N39" s="16">
        <v>50000</v>
      </c>
      <c r="O39" s="16">
        <v>50000</v>
      </c>
      <c r="P39" s="16">
        <v>50000</v>
      </c>
      <c r="Q39" s="12" t="s">
        <v>30</v>
      </c>
      <c r="R39" s="15">
        <v>150</v>
      </c>
      <c r="S39" s="15">
        <v>300</v>
      </c>
      <c r="T39" s="15">
        <v>300</v>
      </c>
      <c r="U39" s="12" t="s">
        <v>31</v>
      </c>
      <c r="V39" s="12" t="s">
        <v>32</v>
      </c>
      <c r="W39" s="17" t="s">
        <v>32</v>
      </c>
      <c r="X39" s="71">
        <v>8491.0300000000007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72"/>
    </row>
    <row r="40" spans="1:42" s="19" customFormat="1" ht="15" customHeight="1" thickBot="1" x14ac:dyDescent="0.35">
      <c r="A40" s="83" t="s">
        <v>162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5">
        <f>SUM(X5:X39)</f>
        <v>93424.110000000015</v>
      </c>
      <c r="O40" s="86"/>
      <c r="P40" s="86"/>
      <c r="Q40" s="86"/>
      <c r="R40" s="86"/>
      <c r="S40" s="86"/>
      <c r="T40" s="86"/>
      <c r="U40" s="86"/>
      <c r="V40" s="86"/>
      <c r="W40" s="86"/>
      <c r="X40" s="87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8"/>
    </row>
  </sheetData>
  <mergeCells count="3">
    <mergeCell ref="A3:X3"/>
    <mergeCell ref="A40:M40"/>
    <mergeCell ref="N40:X40"/>
  </mergeCells>
  <pageMargins left="0.511811024" right="0.511811024" top="0.78740157499999996" bottom="0.78740157499999996" header="0.31496062000000002" footer="0.31496062000000002"/>
  <pageSetup paperSize="8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Valquiria</dc:creator>
  <cp:lastModifiedBy>Valquiria</cp:lastModifiedBy>
  <cp:lastPrinted>2023-04-12T16:04:05Z</cp:lastPrinted>
  <dcterms:created xsi:type="dcterms:W3CDTF">2023-04-12T15:28:11Z</dcterms:created>
  <dcterms:modified xsi:type="dcterms:W3CDTF">2023-04-17T09:07:35Z</dcterms:modified>
</cp:coreProperties>
</file>